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160\share\●10 広報\■■19期制作物\"/>
    </mc:Choice>
  </mc:AlternateContent>
  <xr:revisionPtr revIDLastSave="0" documentId="13_ncr:1_{EF2C16B0-42F7-4C45-BD76-8A60C9CAE16B}" xr6:coauthVersionLast="47" xr6:coauthVersionMax="47" xr10:uidLastSave="{00000000-0000-0000-0000-000000000000}"/>
  <bookViews>
    <workbookView xWindow="-108" yWindow="-108" windowWidth="23256" windowHeight="12456" xr2:uid="{B6E9CD6A-2967-4505-A419-1E688CAADC42}"/>
  </bookViews>
  <sheets>
    <sheet name="専用請求書" sheetId="7" r:id="rId1"/>
    <sheet name="入力欄" sheetId="6" r:id="rId2"/>
  </sheets>
  <definedNames>
    <definedName name="_xlnm.Print_Area" localSheetId="0">専用請求書!$A$1:$J$45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7" l="1"/>
  <c r="C39" i="7"/>
  <c r="I40" i="7"/>
  <c r="C43" i="7" s="1"/>
  <c r="G40" i="7"/>
  <c r="A43" i="7" s="1"/>
  <c r="C40" i="7"/>
  <c r="A40" i="7"/>
  <c r="I39" i="7"/>
  <c r="G39" i="7"/>
  <c r="A42" i="7" s="1"/>
  <c r="A39" i="7"/>
  <c r="I35" i="7"/>
  <c r="I34" i="7"/>
  <c r="C34" i="7"/>
  <c r="J33" i="7"/>
  <c r="I33" i="7"/>
  <c r="I31" i="7"/>
  <c r="I30" i="7"/>
  <c r="C30" i="7"/>
  <c r="I29" i="7"/>
  <c r="I28" i="7"/>
  <c r="I27" i="7"/>
  <c r="I11" i="7"/>
  <c r="I10" i="7"/>
  <c r="J9" i="7"/>
  <c r="I9" i="7"/>
  <c r="I7" i="7"/>
  <c r="I6" i="7"/>
  <c r="I5" i="7"/>
  <c r="I4" i="7"/>
  <c r="I3" i="7"/>
  <c r="I16" i="7"/>
  <c r="C19" i="7" s="1"/>
  <c r="I15" i="7"/>
  <c r="G16" i="7"/>
  <c r="A19" i="7" s="1"/>
  <c r="G15" i="7"/>
  <c r="A18" i="7" s="1"/>
  <c r="A16" i="7"/>
  <c r="A15" i="7"/>
  <c r="C16" i="7"/>
  <c r="C15" i="7"/>
  <c r="C10" i="7"/>
  <c r="C6" i="7"/>
  <c r="I2" i="7"/>
  <c r="I26" i="7" s="1"/>
  <c r="D42" i="7" l="1"/>
  <c r="E42" i="7" s="1"/>
  <c r="D43" i="7"/>
  <c r="E43" i="7" s="1"/>
  <c r="D19" i="7"/>
  <c r="C18" i="7"/>
  <c r="D18" i="7" s="1"/>
  <c r="E18" i="7" s="1"/>
  <c r="H42" i="7" l="1"/>
  <c r="E19" i="7"/>
  <c r="H18" i="7" l="1"/>
</calcChain>
</file>

<file path=xl/sharedStrings.xml><?xml version="1.0" encoding="utf-8"?>
<sst xmlns="http://schemas.openxmlformats.org/spreadsheetml/2006/main" count="88" uniqueCount="54">
  <si>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</si>
  <si>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</si>
  <si>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摘要</t>
    <rPh sb="0" eb="2">
      <t>テキヨウ</t>
    </rPh>
    <phoneticPr fontId="1"/>
  </si>
  <si>
    <t>登録番号</t>
    <rPh sb="0" eb="2">
      <t>トウロク</t>
    </rPh>
    <rPh sb="2" eb="4">
      <t>バンゴウ</t>
    </rPh>
    <phoneticPr fontId="1"/>
  </si>
  <si>
    <t>所属長</t>
    <rPh sb="0" eb="3">
      <t>ショゾクチョウ</t>
    </rPh>
    <phoneticPr fontId="1"/>
  </si>
  <si>
    <t>経理</t>
    <rPh sb="0" eb="2">
      <t>ケイリ</t>
    </rPh>
    <phoneticPr fontId="1"/>
  </si>
  <si>
    <t>振込先</t>
    <rPh sb="0" eb="2">
      <t>フリコミ</t>
    </rPh>
    <rPh sb="2" eb="3">
      <t>サキ</t>
    </rPh>
    <phoneticPr fontId="1"/>
  </si>
  <si>
    <t>支店</t>
    <rPh sb="0" eb="2">
      <t>シテン</t>
    </rPh>
    <phoneticPr fontId="1"/>
  </si>
  <si>
    <t>社長</t>
    <rPh sb="0" eb="2">
      <t>シャチョウ</t>
    </rPh>
    <phoneticPr fontId="1"/>
  </si>
  <si>
    <t>銀行</t>
    <rPh sb="0" eb="2">
      <t>ギンコウ</t>
    </rPh>
    <phoneticPr fontId="1"/>
  </si>
  <si>
    <t>会社名</t>
    <rPh sb="0" eb="2">
      <t>カイシャ</t>
    </rPh>
    <rPh sb="2" eb="3">
      <t>メイ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</si>
  <si>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</si>
  <si>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日付</t>
    <rPh sb="0" eb="2">
      <t>ヒヅケ</t>
    </rPh>
    <phoneticPr fontId="1"/>
  </si>
  <si>
    <t>請求金額</t>
    <rPh sb="0" eb="2">
      <t>セイキュウ</t>
    </rPh>
    <rPh sb="2" eb="4">
      <t>キンガク</t>
    </rPh>
    <rPh sb="3" eb="4">
      <t>ゴウキン</t>
    </rPh>
    <phoneticPr fontId="1"/>
  </si>
  <si>
    <t>消費税</t>
    <rPh sb="0" eb="3">
      <t>ショウヒゼイ</t>
    </rPh>
    <phoneticPr fontId="1"/>
  </si>
  <si>
    <t>税込合計金額</t>
    <rPh sb="0" eb="2">
      <t>ゼイコ</t>
    </rPh>
    <rPh sb="2" eb="4">
      <t>ゴウケイ</t>
    </rPh>
    <rPh sb="4" eb="6">
      <t>キンガク</t>
    </rPh>
    <phoneticPr fontId="1"/>
  </si>
  <si>
    <t>工種名称</t>
    <rPh sb="0" eb="2">
      <t>コウシュ</t>
    </rPh>
    <rPh sb="2" eb="4">
      <t>メイショウ</t>
    </rPh>
    <phoneticPr fontId="1"/>
  </si>
  <si>
    <t>口座名義</t>
    <rPh sb="0" eb="2">
      <t>コウザ</t>
    </rPh>
    <rPh sb="2" eb="4">
      <t>メイギ</t>
    </rPh>
    <phoneticPr fontId="1"/>
  </si>
  <si>
    <t xml:space="preserve">                          請求書</t>
    <rPh sb="26" eb="29">
      <t>セイキュウショ</t>
    </rPh>
    <phoneticPr fontId="1"/>
  </si>
  <si>
    <t>担当工務</t>
    <rPh sb="0" eb="2">
      <t>タントウ</t>
    </rPh>
    <rPh sb="2" eb="4">
      <t>コウム</t>
    </rPh>
    <phoneticPr fontId="1"/>
  </si>
  <si>
    <t>税区分</t>
    <rPh sb="0" eb="3">
      <t>ゼイクブン</t>
    </rPh>
    <phoneticPr fontId="1"/>
  </si>
  <si>
    <t>％</t>
    <phoneticPr fontId="1"/>
  </si>
  <si>
    <t xml:space="preserve">現場名　 </t>
    <phoneticPr fontId="1"/>
  </si>
  <si>
    <t>担当者名　　</t>
    <rPh sb="0" eb="2">
      <t>タントウ</t>
    </rPh>
    <rPh sb="2" eb="3">
      <t>シャ</t>
    </rPh>
    <rPh sb="3" eb="4">
      <t>メイ</t>
    </rPh>
    <phoneticPr fontId="1"/>
  </si>
  <si>
    <t xml:space="preserve">                          請求書（控）</t>
    <rPh sb="26" eb="29">
      <t>セイキュウショ</t>
    </rPh>
    <rPh sb="30" eb="31">
      <t>ヒカエ</t>
    </rPh>
    <phoneticPr fontId="1"/>
  </si>
  <si>
    <t>・月末締め、翌月5日本社必着です。</t>
    <rPh sb="1" eb="3">
      <t>ゲツマツ</t>
    </rPh>
    <rPh sb="3" eb="4">
      <t>ジ</t>
    </rPh>
    <rPh sb="6" eb="7">
      <t>ヨク</t>
    </rPh>
    <rPh sb="7" eb="8">
      <t>ヅキ</t>
    </rPh>
    <rPh sb="9" eb="14">
      <t>ヒホンシャヒッチャク</t>
    </rPh>
    <phoneticPr fontId="1"/>
  </si>
  <si>
    <t>・6日着以降は翌月分として受付になります。</t>
    <rPh sb="2" eb="3">
      <t>ヒ</t>
    </rPh>
    <rPh sb="3" eb="4">
      <t>チャク</t>
    </rPh>
    <rPh sb="4" eb="6">
      <t>イコウ</t>
    </rPh>
    <rPh sb="7" eb="8">
      <t>ヨク</t>
    </rPh>
    <rPh sb="8" eb="9">
      <t>ツキ</t>
    </rPh>
    <rPh sb="9" eb="10">
      <t>フン</t>
    </rPh>
    <rPh sb="13" eb="15">
      <t>ウケツケ</t>
    </rPh>
    <phoneticPr fontId="1"/>
  </si>
  <si>
    <t>・担当者名を必ずご記入お願いします。</t>
    <rPh sb="1" eb="4">
      <t>タントウシャ</t>
    </rPh>
    <rPh sb="4" eb="5">
      <t>メイ</t>
    </rPh>
    <rPh sb="6" eb="7">
      <t>カナラ</t>
    </rPh>
    <rPh sb="9" eb="11">
      <t>キニュウ</t>
    </rPh>
    <rPh sb="12" eb="13">
      <t>ネガ</t>
    </rPh>
    <phoneticPr fontId="1"/>
  </si>
  <si>
    <t>・現場名・お客様名は正確にご記入お願いします。</t>
    <rPh sb="1" eb="4">
      <t>ゲンバメイ</t>
    </rPh>
    <rPh sb="6" eb="8">
      <t>キャクサマ</t>
    </rPh>
    <rPh sb="8" eb="9">
      <t>メイ</t>
    </rPh>
    <rPh sb="10" eb="12">
      <t>セイカク</t>
    </rPh>
    <rPh sb="14" eb="16">
      <t>キニュウ</t>
    </rPh>
    <rPh sb="17" eb="18">
      <t>ネガ</t>
    </rPh>
    <phoneticPr fontId="1"/>
  </si>
  <si>
    <t>ＴＥL</t>
    <phoneticPr fontId="1"/>
  </si>
  <si>
    <t>株式会社フォレストヴィラホーム　御中</t>
    <rPh sb="0" eb="4">
      <t>カブシキガイシャ</t>
    </rPh>
    <rPh sb="16" eb="18">
      <t>オンチュウ</t>
    </rPh>
    <phoneticPr fontId="1"/>
  </si>
  <si>
    <t>御社名</t>
    <rPh sb="0" eb="3">
      <t>オンシャメイ</t>
    </rPh>
    <phoneticPr fontId="1"/>
  </si>
  <si>
    <t>記入欄</t>
    <rPh sb="0" eb="3">
      <t>キニュウラン</t>
    </rPh>
    <phoneticPr fontId="1"/>
  </si>
  <si>
    <t>項目</t>
    <rPh sb="0" eb="2">
      <t>コウモク</t>
    </rPh>
    <phoneticPr fontId="1"/>
  </si>
  <si>
    <t>登録番号</t>
    <rPh sb="0" eb="4">
      <t>トウロクバンゴウ</t>
    </rPh>
    <phoneticPr fontId="1"/>
  </si>
  <si>
    <t>振込先支店</t>
    <rPh sb="0" eb="3">
      <t>フリコミサキ</t>
    </rPh>
    <rPh sb="3" eb="5">
      <t>シテン</t>
    </rPh>
    <phoneticPr fontId="1"/>
  </si>
  <si>
    <t>振込先銀行</t>
    <rPh sb="0" eb="3">
      <t>フリコミサキ</t>
    </rPh>
    <rPh sb="3" eb="5">
      <t>ギンコウ</t>
    </rPh>
    <phoneticPr fontId="1"/>
  </si>
  <si>
    <t>預金種別</t>
    <rPh sb="0" eb="4">
      <t>ヨキンシュベツ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</si>
  <si>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</si>
  <si>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4">
      <t>トウザヨキン</t>
    </rPh>
    <phoneticPr fontId="1"/>
  </si>
  <si>
    <t>口座名義</t>
    <rPh sb="0" eb="4">
      <t>コウザメイギ</t>
    </rPh>
    <phoneticPr fontId="1"/>
  </si>
  <si>
    <t>現場名</t>
    <rPh sb="0" eb="3">
      <t>ゲンバメイ</t>
    </rPh>
    <phoneticPr fontId="1"/>
  </si>
  <si>
    <t>担当者名</t>
    <rPh sb="0" eb="4">
      <t>タントウシャメイ</t>
    </rPh>
    <phoneticPr fontId="1"/>
  </si>
  <si>
    <t>工事名称</t>
    <rPh sb="0" eb="4">
      <t>コウジメイショウ</t>
    </rPh>
    <phoneticPr fontId="1"/>
  </si>
  <si>
    <t>日付②</t>
    <rPh sb="0" eb="2">
      <t>ヒヅケ</t>
    </rPh>
    <phoneticPr fontId="1"/>
  </si>
  <si>
    <t>工事名称②</t>
    <rPh sb="0" eb="4">
      <t>コウジメイショウ</t>
    </rPh>
    <phoneticPr fontId="1"/>
  </si>
  <si>
    <t>税区分②</t>
    <rPh sb="0" eb="3">
      <t>ゼイクブン</t>
    </rPh>
    <phoneticPr fontId="1"/>
  </si>
  <si>
    <t>税抜金額②</t>
    <rPh sb="0" eb="1">
      <t>ゼイ</t>
    </rPh>
    <rPh sb="1" eb="2">
      <t>ヌ</t>
    </rPh>
    <rPh sb="2" eb="4">
      <t>キンガク</t>
    </rPh>
    <phoneticPr fontId="1"/>
  </si>
  <si>
    <t>御社情報</t>
    <rPh sb="0" eb="4">
      <t>オンシャジョウホウ</t>
    </rPh>
    <phoneticPr fontId="1"/>
  </si>
  <si>
    <t>※この列にご記入ください</t>
    <rPh sb="3" eb="4">
      <t>レツ</t>
    </rPh>
    <rPh sb="6" eb="8">
      <t>キニュウ</t>
    </rPh>
    <phoneticPr fontId="1"/>
  </si>
  <si>
    <t>税区分</t>
    <phoneticPr fontId="1"/>
  </si>
  <si>
    <t>電話番号</t>
    <rPh sb="0" eb="4">
      <t>デンワバンゴウ</t>
    </rPh>
    <phoneticPr fontId="1"/>
  </si>
  <si>
    <t>※内容の入力は入力欄をご活用ください</t>
    <rPh sb="1" eb="3">
      <t>ナイヨウ</t>
    </rPh>
    <rPh sb="4" eb="6">
      <t>ニュウリョク</t>
    </rPh>
    <rPh sb="7" eb="10">
      <t>ニュウリョクラン</t>
    </rPh>
    <rPh sb="12" eb="14">
      <t>カツヨウ</t>
    </rPh>
    <phoneticPr fontId="1"/>
  </si>
  <si>
    <t>工事別税抜金額</t>
    <rPh sb="0" eb="2">
      <t>コウジ</t>
    </rPh>
    <rPh sb="2" eb="3">
      <t>ベツ</t>
    </rPh>
    <rPh sb="3" eb="5">
      <t>ゼイヌ</t>
    </rPh>
    <rPh sb="5" eb="7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</si>
</sst>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m/d;@"/>
    <numFmt numFmtId="180" formatCode="[$-F800]dddd\,\ mmmm\ dd\,\ yyyy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/>
      <top style="thin">
        <color theme="8" tint="0.79998168889431442"/>
      </top>
      <bottom/>
      <diagonal/>
    </border>
    <border>
      <left/>
      <right/>
      <top style="thin">
        <color theme="8" tint="0.79998168889431442"/>
      </top>
      <bottom/>
      <diagonal/>
    </border>
    <border>
      <left/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theme="8" tint="0.79998168889431442"/>
      </left>
      <right/>
      <top/>
      <bottom style="thin">
        <color theme="8" tint="0.79998168889431442"/>
      </bottom>
      <diagonal/>
    </border>
    <border>
      <left/>
      <right/>
      <top/>
      <bottom style="thin">
        <color theme="8" tint="0.79998168889431442"/>
      </bottom>
      <diagonal/>
    </border>
    <border>
      <left style="thin">
        <color theme="8" tint="0.79998168889431442"/>
      </left>
      <right/>
      <top/>
      <bottom/>
      <diagonal/>
    </border>
    <border>
      <left style="thin">
        <color theme="8" tint="0.79998168889431442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auto="1"/>
      </left>
      <right/>
      <top style="thin">
        <color auto="1"/>
      </top>
      <bottom style="hair">
        <color theme="1"/>
      </bottom>
      <diagonal/>
    </border>
    <border>
      <left/>
      <right/>
      <top style="thin">
        <color auto="1"/>
      </top>
      <bottom style="hair">
        <color theme="1"/>
      </bottom>
      <diagonal/>
    </border>
    <border>
      <left/>
      <right style="thin">
        <color auto="1"/>
      </right>
      <top style="thin">
        <color auto="1"/>
      </top>
      <bottom style="hair">
        <color theme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7" fillId="0" borderId="0" xfId="0" applyFont="1" applyAlignment="1">
      <alignment vertical="center" wrapText="1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5" fontId="8" fillId="0" borderId="17" xfId="0" applyNumberFormat="1" applyFont="1" applyBorder="1" applyAlignment="1">
      <alignment horizontal="center" vertical="center"/>
    </xf>
    <xf numFmtId="5" fontId="8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19" xfId="0" applyBorder="1">
      <alignment vertical="center"/>
    </xf>
    <xf numFmtId="0" fontId="3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5" fontId="8" fillId="0" borderId="8" xfId="0" applyNumberFormat="1" applyFont="1" applyBorder="1" applyAlignment="1">
      <alignment horizontal="center" vertical="center"/>
    </xf>
    <xf numFmtId="5" fontId="8" fillId="0" borderId="9" xfId="0" applyNumberFormat="1" applyFont="1" applyBorder="1" applyAlignment="1">
      <alignment horizontal="center" vertical="center"/>
    </xf>
    <xf numFmtId="5" fontId="8" fillId="0" borderId="10" xfId="0" applyNumberFormat="1" applyFont="1" applyBorder="1" applyAlignment="1">
      <alignment horizontal="center" vertical="center"/>
    </xf>
    <xf numFmtId="5" fontId="9" fillId="0" borderId="8" xfId="0" applyNumberFormat="1" applyFont="1" applyBorder="1" applyAlignment="1">
      <alignment horizontal="center" vertical="center"/>
    </xf>
    <xf numFmtId="5" fontId="9" fillId="0" borderId="9" xfId="0" applyNumberFormat="1" applyFont="1" applyBorder="1" applyAlignment="1">
      <alignment horizontal="center" vertical="center"/>
    </xf>
    <xf numFmtId="5" fontId="9" fillId="0" borderId="10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11" fillId="0" borderId="5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3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3" borderId="22" xfId="0" applyFont="1" applyFill="1" applyBorder="1">
      <alignment vertical="center"/>
    </xf>
    <xf numFmtId="0" fontId="13" fillId="0" borderId="22" xfId="0" applyFont="1" applyBorder="1">
      <alignment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0" xfId="0" applyFont="1" applyFill="1" applyBorder="1">
      <alignment vertical="center"/>
    </xf>
    <xf numFmtId="0" fontId="13" fillId="0" borderId="24" xfId="0" applyFont="1" applyBorder="1" applyAlignment="1">
      <alignment horizontal="center" vertical="center"/>
    </xf>
    <xf numFmtId="38" fontId="8" fillId="0" borderId="31" xfId="1" applyFont="1" applyBorder="1" applyAlignment="1">
      <alignment horizontal="center" vertical="center"/>
    </xf>
    <xf numFmtId="38" fontId="8" fillId="0" borderId="32" xfId="1" applyFont="1" applyBorder="1" applyAlignment="1">
      <alignment horizontal="center" vertical="center"/>
    </xf>
    <xf numFmtId="38" fontId="8" fillId="0" borderId="33" xfId="1" applyFont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13" fillId="4" borderId="0" xfId="0" applyFont="1" applyFill="1" applyBorder="1">
      <alignment vertical="center"/>
    </xf>
    <xf numFmtId="0" fontId="13" fillId="4" borderId="26" xfId="0" applyFont="1" applyFill="1" applyBorder="1" applyAlignment="1">
      <alignment horizontal="center" vertical="center"/>
    </xf>
    <xf numFmtId="0" fontId="0" fillId="4" borderId="27" xfId="0" applyFill="1" applyBorder="1">
      <alignment vertical="center"/>
    </xf>
    <xf numFmtId="0" fontId="13" fillId="3" borderId="0" xfId="0" applyFont="1" applyFill="1" applyAlignment="1">
      <alignment horizontal="center" vertical="center"/>
    </xf>
    <xf numFmtId="56" fontId="0" fillId="3" borderId="22" xfId="0" applyNumberFormat="1" applyFill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D414-566B-440D-AE20-FFC11BCA93B3}">
  <dimension ref="A2:L48"/>
  <sheetViews>
    <sheetView showZeros="0" tabSelected="1" workbookViewId="0">
      <selection activeCell="M45" sqref="M45"/>
    </sheetView>
  </sheetViews>
  <sheetFormatPr defaultRowHeight="18" x14ac:dyDescent="0.45"/>
  <cols>
    <col min="1" max="1" width="7" customWidth="1"/>
    <col min="2" max="2" width="9.765625E-2" hidden="1" customWidth="1"/>
    <col min="3" max="3" width="15" customWidth="1"/>
    <col min="4" max="4" width="14.59765625" customWidth="1"/>
    <col min="5" max="5" width="9.19921875" customWidth="1"/>
    <col min="6" max="6" width="1.19921875" customWidth="1"/>
    <col min="7" max="7" width="6.69921875" customWidth="1"/>
    <col min="8" max="8" width="2.59765625" customWidth="1"/>
    <col min="9" max="9" width="9.59765625" customWidth="1"/>
    <col min="10" max="10" width="9.5" customWidth="1"/>
  </cols>
  <sheetData>
    <row r="2" spans="1:12" ht="20.100000000000001" customHeight="1" x14ac:dyDescent="0.45">
      <c r="A2" s="66" t="s">
        <v>18</v>
      </c>
      <c r="B2" s="66"/>
      <c r="C2" s="66"/>
      <c r="D2" s="66"/>
      <c r="E2" s="66"/>
      <c r="F2" s="66"/>
      <c r="G2" s="66"/>
      <c r="H2" s="13"/>
      <c r="I2" s="69">
        <f ca="1">TODAY()</f>
        <v>46051</v>
      </c>
      <c r="J2" s="69"/>
    </row>
    <row r="3" spans="1:12" ht="25.5" customHeight="1" x14ac:dyDescent="0.45">
      <c r="A3" s="63" t="s">
        <v>30</v>
      </c>
      <c r="B3" s="63"/>
      <c r="C3" s="63"/>
      <c r="D3" s="63"/>
      <c r="E3" s="63"/>
      <c r="F3" s="8"/>
      <c r="G3" s="1" t="s">
        <v>10</v>
      </c>
      <c r="H3" s="15"/>
      <c r="I3" s="25">
        <f>入力欄!$C$11</f>
        <v>0</v>
      </c>
      <c r="L3" s="110" t="s">
        <v>52</v>
      </c>
    </row>
    <row r="4" spans="1:12" ht="16.5" customHeight="1" x14ac:dyDescent="0.45">
      <c r="A4" s="63"/>
      <c r="B4" s="63"/>
      <c r="C4" s="63"/>
      <c r="D4" s="63"/>
      <c r="E4" s="63"/>
      <c r="F4" s="8"/>
      <c r="G4" s="24" t="s">
        <v>1</v>
      </c>
      <c r="H4" s="2"/>
      <c r="I4" s="15">
        <f>入力欄!C12</f>
        <v>0</v>
      </c>
    </row>
    <row r="5" spans="1:12" ht="12" customHeight="1" x14ac:dyDescent="0.45">
      <c r="B5" s="3"/>
      <c r="C5" s="3"/>
      <c r="D5" s="3"/>
      <c r="E5" s="3"/>
      <c r="F5" s="3"/>
      <c r="G5" s="24" t="s">
        <v>0</v>
      </c>
      <c r="H5" s="2"/>
      <c r="I5" s="15">
        <f>入力欄!C13</f>
        <v>0</v>
      </c>
    </row>
    <row r="6" spans="1:12" ht="14.25" customHeight="1" x14ac:dyDescent="0.45">
      <c r="A6" s="64" t="s">
        <v>22</v>
      </c>
      <c r="B6" s="1"/>
      <c r="C6" s="64">
        <f>入力欄!$C$3</f>
        <v>0</v>
      </c>
      <c r="D6" s="64"/>
      <c r="E6" s="1"/>
      <c r="F6" s="5"/>
      <c r="G6" s="24" t="s">
        <v>29</v>
      </c>
      <c r="H6" s="2"/>
      <c r="I6" s="15">
        <f>入力欄!$C$14</f>
        <v>0</v>
      </c>
    </row>
    <row r="7" spans="1:12" ht="12.75" customHeight="1" x14ac:dyDescent="0.45">
      <c r="A7" s="65"/>
      <c r="B7" s="16"/>
      <c r="C7" s="65"/>
      <c r="D7" s="65"/>
      <c r="E7" s="1"/>
      <c r="F7" s="5"/>
      <c r="G7" s="24" t="s">
        <v>3</v>
      </c>
      <c r="H7" s="2"/>
      <c r="I7" s="15">
        <f>入力欄!$C$15</f>
        <v>0</v>
      </c>
    </row>
    <row r="8" spans="1:12" ht="11.1" customHeight="1" x14ac:dyDescent="0.45">
      <c r="A8" s="56"/>
      <c r="B8" s="56"/>
      <c r="C8" s="56"/>
      <c r="D8" s="56"/>
      <c r="E8" s="56"/>
      <c r="F8" s="5"/>
      <c r="G8" s="2"/>
      <c r="H8" s="2"/>
    </row>
    <row r="9" spans="1:12" ht="10.5" customHeight="1" x14ac:dyDescent="0.45">
      <c r="A9" s="56"/>
      <c r="B9" s="56"/>
      <c r="C9" s="56"/>
      <c r="D9" s="56"/>
      <c r="E9" s="56"/>
      <c r="F9" s="5"/>
      <c r="G9" s="24" t="s">
        <v>6</v>
      </c>
      <c r="H9" s="2"/>
      <c r="I9" s="22" t="str">
        <f>入力欄!$C$16&amp;"銀行"</f>
        <v>銀行</v>
      </c>
      <c r="J9" s="22" t="str">
        <f>入力欄!$C$17&amp;"支店"</f>
        <v>支店</v>
      </c>
    </row>
    <row r="10" spans="1:12" ht="13.5" customHeight="1" x14ac:dyDescent="0.45">
      <c r="A10" s="17" t="s">
        <v>23</v>
      </c>
      <c r="B10" s="17"/>
      <c r="C10" s="57">
        <f>入力欄!$C$4</f>
        <v>0</v>
      </c>
      <c r="D10" s="57"/>
      <c r="E10" s="5"/>
      <c r="F10" s="5"/>
      <c r="G10" s="2"/>
      <c r="H10" s="2"/>
      <c r="I10" s="1">
        <f>入力欄!$C$18</f>
        <v>0</v>
      </c>
      <c r="J10" s="15"/>
    </row>
    <row r="11" spans="1:12" ht="10.5" customHeight="1" x14ac:dyDescent="0.45">
      <c r="A11" s="5"/>
      <c r="B11" s="5"/>
      <c r="C11" s="5"/>
      <c r="D11" s="5"/>
      <c r="E11" s="5"/>
      <c r="F11" s="5"/>
      <c r="G11" s="2" t="s">
        <v>17</v>
      </c>
      <c r="H11" s="2"/>
      <c r="I11" s="2">
        <f>入力欄!$C$19</f>
        <v>0</v>
      </c>
      <c r="J11" s="2"/>
    </row>
    <row r="12" spans="1:12" ht="13.5" customHeight="1" x14ac:dyDescent="0.45">
      <c r="A12" s="5"/>
      <c r="B12" s="5"/>
      <c r="C12" s="5"/>
      <c r="D12" s="5"/>
      <c r="E12" s="5"/>
      <c r="F12" s="5"/>
      <c r="G12" s="4"/>
      <c r="H12" s="2"/>
      <c r="I12" s="2"/>
      <c r="J12" s="2"/>
    </row>
    <row r="13" spans="1:12" ht="8.1" customHeight="1" x14ac:dyDescent="0.45">
      <c r="A13" s="5"/>
      <c r="B13" s="5"/>
      <c r="C13" s="5"/>
      <c r="D13" s="5"/>
      <c r="E13" s="5"/>
      <c r="F13" s="5"/>
      <c r="G13" s="2"/>
      <c r="H13" s="2"/>
    </row>
    <row r="14" spans="1:12" ht="15" customHeight="1" x14ac:dyDescent="0.45">
      <c r="A14" s="58" t="s">
        <v>12</v>
      </c>
      <c r="B14" s="59"/>
      <c r="C14" s="60" t="s">
        <v>16</v>
      </c>
      <c r="D14" s="61"/>
      <c r="E14" s="61"/>
      <c r="F14" s="61"/>
      <c r="G14" s="60" t="s">
        <v>20</v>
      </c>
      <c r="H14" s="62"/>
      <c r="I14" s="48" t="s">
        <v>11</v>
      </c>
      <c r="J14" s="49"/>
    </row>
    <row r="15" spans="1:12" ht="18" customHeight="1" x14ac:dyDescent="0.45">
      <c r="A15" s="50">
        <f>入力欄!$C$5</f>
        <v>0</v>
      </c>
      <c r="B15" s="51"/>
      <c r="C15" s="106">
        <f>入力欄!$C$6</f>
        <v>0</v>
      </c>
      <c r="D15" s="107"/>
      <c r="E15" s="107"/>
      <c r="F15" s="107"/>
      <c r="G15" s="19">
        <f>入力欄!$C$7</f>
        <v>0</v>
      </c>
      <c r="H15" s="21" t="s">
        <v>21</v>
      </c>
      <c r="I15" s="52">
        <f>入力欄!$C$8</f>
        <v>0</v>
      </c>
      <c r="J15" s="53"/>
    </row>
    <row r="16" spans="1:12" ht="18" customHeight="1" x14ac:dyDescent="0.45">
      <c r="A16" s="50">
        <f>入力欄!$E$5</f>
        <v>0</v>
      </c>
      <c r="B16" s="51"/>
      <c r="C16" s="108">
        <f>入力欄!$E$6</f>
        <v>0</v>
      </c>
      <c r="D16" s="109"/>
      <c r="E16" s="109"/>
      <c r="F16" s="109"/>
      <c r="G16" s="18">
        <f>入力欄!$E$7</f>
        <v>0</v>
      </c>
      <c r="H16" s="20" t="s">
        <v>21</v>
      </c>
      <c r="I16" s="54">
        <f>入力欄!$E$8</f>
        <v>0</v>
      </c>
      <c r="J16" s="55"/>
    </row>
    <row r="17" spans="1:10" ht="18" customHeight="1" x14ac:dyDescent="0.45">
      <c r="A17" s="33" t="s">
        <v>50</v>
      </c>
      <c r="B17" s="33"/>
      <c r="C17" s="12" t="s">
        <v>53</v>
      </c>
      <c r="D17" s="11" t="s">
        <v>14</v>
      </c>
      <c r="E17" s="34" t="s">
        <v>15</v>
      </c>
      <c r="F17" s="35"/>
      <c r="G17" s="36"/>
      <c r="H17" s="37" t="s">
        <v>13</v>
      </c>
      <c r="I17" s="38"/>
      <c r="J17" s="39"/>
    </row>
    <row r="18" spans="1:10" ht="18" customHeight="1" x14ac:dyDescent="0.45">
      <c r="A18" s="40" t="str">
        <f>G15&amp;"%"</f>
        <v>0%</v>
      </c>
      <c r="B18" s="41"/>
      <c r="C18" s="73">
        <f>I15</f>
        <v>0</v>
      </c>
      <c r="D18" s="73">
        <f>C18*(G15*0.01)</f>
        <v>0</v>
      </c>
      <c r="E18" s="93">
        <f>C18+D18</f>
        <v>0</v>
      </c>
      <c r="F18" s="94"/>
      <c r="G18" s="95"/>
      <c r="H18" s="42">
        <f>SUM(E18:G19)</f>
        <v>0</v>
      </c>
      <c r="I18" s="43"/>
      <c r="J18" s="44"/>
    </row>
    <row r="19" spans="1:10" ht="18" customHeight="1" x14ac:dyDescent="0.45">
      <c r="A19" s="40" t="str">
        <f>G16&amp;"%"</f>
        <v>0%</v>
      </c>
      <c r="B19" s="41"/>
      <c r="C19" s="73">
        <f>I16</f>
        <v>0</v>
      </c>
      <c r="D19" s="73">
        <f>C19*(G16*0.01)</f>
        <v>0</v>
      </c>
      <c r="E19" s="70">
        <f>C19+D19</f>
        <v>0</v>
      </c>
      <c r="F19" s="71"/>
      <c r="G19" s="72"/>
      <c r="H19" s="45"/>
      <c r="I19" s="46"/>
      <c r="J19" s="47"/>
    </row>
    <row r="20" spans="1:10" ht="15" customHeight="1" x14ac:dyDescent="0.45">
      <c r="A20" s="9" t="s">
        <v>2</v>
      </c>
      <c r="B20" s="10"/>
      <c r="C20" s="10"/>
      <c r="D20" s="10"/>
      <c r="E20" s="26" t="s">
        <v>8</v>
      </c>
      <c r="F20" s="27"/>
      <c r="G20" s="26" t="s">
        <v>4</v>
      </c>
      <c r="H20" s="27"/>
      <c r="I20" s="7" t="s">
        <v>19</v>
      </c>
      <c r="J20" s="7" t="s">
        <v>5</v>
      </c>
    </row>
    <row r="21" spans="1:10" ht="45.75" customHeight="1" x14ac:dyDescent="0.45">
      <c r="A21" s="28"/>
      <c r="B21" s="29"/>
      <c r="C21" s="29"/>
      <c r="D21" s="30"/>
      <c r="E21" s="31"/>
      <c r="F21" s="32"/>
      <c r="G21" s="26"/>
      <c r="H21" s="27"/>
      <c r="I21" s="6"/>
      <c r="J21" s="6"/>
    </row>
    <row r="22" spans="1:10" ht="29.25" customHeight="1" x14ac:dyDescent="0.45">
      <c r="A22" s="14"/>
      <c r="B22" s="4"/>
      <c r="C22" s="4"/>
      <c r="D22" s="4"/>
    </row>
    <row r="23" spans="1:10" ht="28.5" customHeight="1" x14ac:dyDescent="0.45"/>
    <row r="24" spans="1:10" ht="19.5" customHeight="1" x14ac:dyDescent="0.45"/>
    <row r="25" spans="1:10" x14ac:dyDescent="0.45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ht="20.100000000000001" customHeight="1" x14ac:dyDescent="0.45">
      <c r="A26" s="66" t="s">
        <v>24</v>
      </c>
      <c r="B26" s="66"/>
      <c r="C26" s="66"/>
      <c r="D26" s="66"/>
      <c r="E26" s="66"/>
      <c r="F26" s="66"/>
      <c r="G26" s="66"/>
      <c r="H26" s="13"/>
      <c r="I26" s="69">
        <f ca="1">I2</f>
        <v>46051</v>
      </c>
      <c r="J26" s="67"/>
    </row>
    <row r="27" spans="1:10" ht="25.5" customHeight="1" x14ac:dyDescent="0.45">
      <c r="A27" s="63" t="s">
        <v>30</v>
      </c>
      <c r="B27" s="63"/>
      <c r="C27" s="63"/>
      <c r="D27" s="63"/>
      <c r="E27" s="63"/>
      <c r="F27" s="8"/>
      <c r="G27" s="1" t="s">
        <v>10</v>
      </c>
      <c r="H27" s="15"/>
      <c r="I27" s="25">
        <f>入力欄!$C$11</f>
        <v>0</v>
      </c>
    </row>
    <row r="28" spans="1:10" ht="16.5" customHeight="1" x14ac:dyDescent="0.45">
      <c r="A28" s="63"/>
      <c r="B28" s="63"/>
      <c r="C28" s="63"/>
      <c r="D28" s="63"/>
      <c r="E28" s="63"/>
      <c r="F28" s="8"/>
      <c r="G28" s="24" t="s">
        <v>1</v>
      </c>
      <c r="H28" s="2"/>
      <c r="I28" s="15">
        <f>入力欄!C36</f>
        <v>0</v>
      </c>
    </row>
    <row r="29" spans="1:10" ht="12" customHeight="1" x14ac:dyDescent="0.45">
      <c r="B29" s="3"/>
      <c r="C29" s="3"/>
      <c r="D29" s="3"/>
      <c r="E29" s="3"/>
      <c r="F29" s="3"/>
      <c r="G29" s="24" t="s">
        <v>0</v>
      </c>
      <c r="H29" s="2"/>
      <c r="I29" s="15">
        <f>入力欄!C37</f>
        <v>0</v>
      </c>
    </row>
    <row r="30" spans="1:10" ht="14.25" customHeight="1" x14ac:dyDescent="0.45">
      <c r="A30" s="64" t="s">
        <v>22</v>
      </c>
      <c r="B30" s="1"/>
      <c r="C30" s="64">
        <f>入力欄!$C$3</f>
        <v>0</v>
      </c>
      <c r="D30" s="64"/>
      <c r="E30" s="1"/>
      <c r="F30" s="5"/>
      <c r="G30" s="24" t="s">
        <v>29</v>
      </c>
      <c r="H30" s="2"/>
      <c r="I30" s="15">
        <f>入力欄!$C$14</f>
        <v>0</v>
      </c>
    </row>
    <row r="31" spans="1:10" ht="12.75" customHeight="1" x14ac:dyDescent="0.45">
      <c r="A31" s="65"/>
      <c r="B31" s="16"/>
      <c r="C31" s="65"/>
      <c r="D31" s="65"/>
      <c r="E31" s="1"/>
      <c r="F31" s="5"/>
      <c r="G31" s="24" t="s">
        <v>3</v>
      </c>
      <c r="H31" s="2"/>
      <c r="I31" s="15">
        <f>入力欄!$C$15</f>
        <v>0</v>
      </c>
    </row>
    <row r="32" spans="1:10" ht="11.1" customHeight="1" x14ac:dyDescent="0.45">
      <c r="A32" s="56"/>
      <c r="B32" s="56"/>
      <c r="C32" s="56"/>
      <c r="D32" s="56"/>
      <c r="E32" s="56"/>
      <c r="F32" s="5"/>
      <c r="G32" s="2"/>
      <c r="H32" s="2"/>
    </row>
    <row r="33" spans="1:10" ht="10.5" customHeight="1" x14ac:dyDescent="0.45">
      <c r="A33" s="56"/>
      <c r="B33" s="56"/>
      <c r="C33" s="56"/>
      <c r="D33" s="56"/>
      <c r="E33" s="56"/>
      <c r="F33" s="5"/>
      <c r="G33" s="24" t="s">
        <v>6</v>
      </c>
      <c r="H33" s="2"/>
      <c r="I33" s="22" t="str">
        <f>入力欄!$C$16&amp;"銀行"</f>
        <v>銀行</v>
      </c>
      <c r="J33" s="22" t="str">
        <f>入力欄!$C$17&amp;"支店"</f>
        <v>支店</v>
      </c>
    </row>
    <row r="34" spans="1:10" ht="13.5" customHeight="1" x14ac:dyDescent="0.45">
      <c r="A34" s="17" t="s">
        <v>23</v>
      </c>
      <c r="B34" s="17"/>
      <c r="C34" s="57">
        <f>入力欄!$C$4</f>
        <v>0</v>
      </c>
      <c r="D34" s="57"/>
      <c r="E34" s="5"/>
      <c r="F34" s="5"/>
      <c r="G34" s="2"/>
      <c r="H34" s="2"/>
      <c r="I34" s="1">
        <f>入力欄!$C$18</f>
        <v>0</v>
      </c>
      <c r="J34" s="15"/>
    </row>
    <row r="35" spans="1:10" ht="10.5" customHeight="1" x14ac:dyDescent="0.45">
      <c r="A35" s="5"/>
      <c r="B35" s="5"/>
      <c r="C35" s="5"/>
      <c r="D35" s="5"/>
      <c r="E35" s="5"/>
      <c r="F35" s="5"/>
      <c r="G35" s="2" t="s">
        <v>17</v>
      </c>
      <c r="H35" s="2"/>
      <c r="I35" s="2">
        <f>入力欄!$C$19</f>
        <v>0</v>
      </c>
      <c r="J35" s="2"/>
    </row>
    <row r="36" spans="1:10" ht="14.25" customHeight="1" x14ac:dyDescent="0.45">
      <c r="A36" s="5"/>
      <c r="B36" s="5"/>
      <c r="C36" s="5"/>
      <c r="D36" s="5"/>
      <c r="E36" s="5"/>
      <c r="F36" s="5"/>
      <c r="G36" s="4"/>
      <c r="H36" s="2"/>
      <c r="I36" s="2"/>
      <c r="J36" s="2"/>
    </row>
    <row r="37" spans="1:10" ht="8.1" customHeight="1" x14ac:dyDescent="0.45">
      <c r="A37" s="5"/>
      <c r="B37" s="5"/>
      <c r="C37" s="5"/>
      <c r="D37" s="5"/>
      <c r="E37" s="5"/>
      <c r="F37" s="5"/>
      <c r="G37" s="2"/>
      <c r="H37" s="2"/>
    </row>
    <row r="38" spans="1:10" ht="15" customHeight="1" x14ac:dyDescent="0.45">
      <c r="A38" s="58" t="s">
        <v>12</v>
      </c>
      <c r="B38" s="59"/>
      <c r="C38" s="60" t="s">
        <v>16</v>
      </c>
      <c r="D38" s="61"/>
      <c r="E38" s="61"/>
      <c r="F38" s="61"/>
      <c r="G38" s="60" t="s">
        <v>20</v>
      </c>
      <c r="H38" s="62"/>
      <c r="I38" s="48" t="s">
        <v>11</v>
      </c>
      <c r="J38" s="49"/>
    </row>
    <row r="39" spans="1:10" ht="18" customHeight="1" x14ac:dyDescent="0.45">
      <c r="A39" s="50">
        <f>入力欄!$C$5</f>
        <v>0</v>
      </c>
      <c r="B39" s="51"/>
      <c r="C39" s="106">
        <f>入力欄!$C$6</f>
        <v>0</v>
      </c>
      <c r="D39" s="107"/>
      <c r="E39" s="107"/>
      <c r="F39" s="107"/>
      <c r="G39" s="19">
        <f>入力欄!$C$7</f>
        <v>0</v>
      </c>
      <c r="H39" s="21" t="s">
        <v>21</v>
      </c>
      <c r="I39" s="52">
        <f>入力欄!$C$8</f>
        <v>0</v>
      </c>
      <c r="J39" s="53"/>
    </row>
    <row r="40" spans="1:10" ht="18" customHeight="1" x14ac:dyDescent="0.45">
      <c r="A40" s="50">
        <f>入力欄!$E$5</f>
        <v>0</v>
      </c>
      <c r="B40" s="51"/>
      <c r="C40" s="108">
        <f>入力欄!$E$6</f>
        <v>0</v>
      </c>
      <c r="D40" s="109"/>
      <c r="E40" s="109"/>
      <c r="F40" s="109"/>
      <c r="G40" s="18">
        <f>入力欄!$E$7</f>
        <v>0</v>
      </c>
      <c r="H40" s="20" t="s">
        <v>21</v>
      </c>
      <c r="I40" s="54">
        <f>入力欄!$E$8</f>
        <v>0</v>
      </c>
      <c r="J40" s="55"/>
    </row>
    <row r="41" spans="1:10" ht="18" customHeight="1" x14ac:dyDescent="0.45">
      <c r="A41" s="33" t="s">
        <v>50</v>
      </c>
      <c r="B41" s="33"/>
      <c r="C41" s="12" t="s">
        <v>53</v>
      </c>
      <c r="D41" s="11" t="s">
        <v>14</v>
      </c>
      <c r="E41" s="34" t="s">
        <v>15</v>
      </c>
      <c r="F41" s="35"/>
      <c r="G41" s="36"/>
      <c r="H41" s="37" t="s">
        <v>13</v>
      </c>
      <c r="I41" s="38"/>
      <c r="J41" s="39"/>
    </row>
    <row r="42" spans="1:10" ht="18" customHeight="1" x14ac:dyDescent="0.45">
      <c r="A42" s="40" t="str">
        <f>G39&amp;"%"</f>
        <v>0%</v>
      </c>
      <c r="B42" s="41"/>
      <c r="C42" s="73">
        <f>I39</f>
        <v>0</v>
      </c>
      <c r="D42" s="73">
        <f>C42*(G39*0.01)</f>
        <v>0</v>
      </c>
      <c r="E42" s="93">
        <f>C42+D42</f>
        <v>0</v>
      </c>
      <c r="F42" s="94"/>
      <c r="G42" s="95"/>
      <c r="H42" s="42">
        <f>SUM(E42:G43)</f>
        <v>0</v>
      </c>
      <c r="I42" s="43"/>
      <c r="J42" s="44"/>
    </row>
    <row r="43" spans="1:10" ht="18" customHeight="1" x14ac:dyDescent="0.45">
      <c r="A43" s="40" t="str">
        <f>G40&amp;"%"</f>
        <v>0%</v>
      </c>
      <c r="B43" s="41"/>
      <c r="C43" s="73">
        <f>I40</f>
        <v>0</v>
      </c>
      <c r="D43" s="73">
        <f>C43*(G40*0.01)</f>
        <v>0</v>
      </c>
      <c r="E43" s="70">
        <f>C43+D43</f>
        <v>0</v>
      </c>
      <c r="F43" s="71"/>
      <c r="G43" s="72"/>
      <c r="H43" s="45"/>
      <c r="I43" s="46"/>
      <c r="J43" s="47"/>
    </row>
    <row r="44" spans="1:10" ht="15" customHeight="1" x14ac:dyDescent="0.45">
      <c r="A44" s="9" t="s">
        <v>2</v>
      </c>
      <c r="B44" s="10"/>
      <c r="C44" s="10"/>
      <c r="D44" s="10"/>
      <c r="E44" s="26" t="s">
        <v>8</v>
      </c>
      <c r="F44" s="27"/>
      <c r="G44" s="26" t="s">
        <v>4</v>
      </c>
      <c r="H44" s="27"/>
      <c r="I44" s="7" t="s">
        <v>19</v>
      </c>
      <c r="J44" s="7" t="s">
        <v>5</v>
      </c>
    </row>
    <row r="45" spans="1:10" ht="45.75" customHeight="1" x14ac:dyDescent="0.45">
      <c r="A45" s="28"/>
      <c r="B45" s="29"/>
      <c r="C45" s="29"/>
      <c r="D45" s="30"/>
      <c r="E45" s="31"/>
      <c r="F45" s="32"/>
      <c r="G45" s="26"/>
      <c r="H45" s="27"/>
      <c r="I45" s="6"/>
      <c r="J45" s="6"/>
    </row>
    <row r="46" spans="1:10" ht="29.25" customHeight="1" x14ac:dyDescent="0.45">
      <c r="A46" s="2" t="s">
        <v>25</v>
      </c>
      <c r="B46" s="4"/>
      <c r="C46" s="4"/>
      <c r="D46" s="4"/>
      <c r="E46" s="1" t="s">
        <v>27</v>
      </c>
    </row>
    <row r="47" spans="1:10" ht="28.5" customHeight="1" x14ac:dyDescent="0.45">
      <c r="A47" s="1" t="s">
        <v>26</v>
      </c>
      <c r="E47" s="1" t="s">
        <v>28</v>
      </c>
    </row>
    <row r="48" spans="1:10" ht="30" customHeight="1" x14ac:dyDescent="0.45"/>
  </sheetData>
  <mergeCells count="60">
    <mergeCell ref="E44:F44"/>
    <mergeCell ref="G44:H44"/>
    <mergeCell ref="A45:D45"/>
    <mergeCell ref="E45:F45"/>
    <mergeCell ref="G45:H45"/>
    <mergeCell ref="A41:B41"/>
    <mergeCell ref="E41:G41"/>
    <mergeCell ref="H41:J41"/>
    <mergeCell ref="A42:B42"/>
    <mergeCell ref="E42:G42"/>
    <mergeCell ref="H42:J43"/>
    <mergeCell ref="A43:B43"/>
    <mergeCell ref="E43:G43"/>
    <mergeCell ref="G38:H38"/>
    <mergeCell ref="I38:J38"/>
    <mergeCell ref="A39:B39"/>
    <mergeCell ref="C39:F39"/>
    <mergeCell ref="I39:J39"/>
    <mergeCell ref="A40:B40"/>
    <mergeCell ref="C40:F40"/>
    <mergeCell ref="I40:J40"/>
    <mergeCell ref="A30:A31"/>
    <mergeCell ref="C30:D31"/>
    <mergeCell ref="A32:E33"/>
    <mergeCell ref="C34:D34"/>
    <mergeCell ref="A38:B38"/>
    <mergeCell ref="C38:F38"/>
    <mergeCell ref="A21:D21"/>
    <mergeCell ref="E21:F21"/>
    <mergeCell ref="G21:H21"/>
    <mergeCell ref="A26:G26"/>
    <mergeCell ref="I26:J26"/>
    <mergeCell ref="A27:E28"/>
    <mergeCell ref="A18:B18"/>
    <mergeCell ref="E18:G18"/>
    <mergeCell ref="H18:J19"/>
    <mergeCell ref="A19:B19"/>
    <mergeCell ref="E19:G19"/>
    <mergeCell ref="E20:F20"/>
    <mergeCell ref="G20:H20"/>
    <mergeCell ref="A16:B16"/>
    <mergeCell ref="C16:F16"/>
    <mergeCell ref="I16:J16"/>
    <mergeCell ref="A17:B17"/>
    <mergeCell ref="E17:G17"/>
    <mergeCell ref="H17:J17"/>
    <mergeCell ref="C10:D10"/>
    <mergeCell ref="A14:B14"/>
    <mergeCell ref="C14:F14"/>
    <mergeCell ref="G14:H14"/>
    <mergeCell ref="I14:J14"/>
    <mergeCell ref="A15:B15"/>
    <mergeCell ref="C15:F15"/>
    <mergeCell ref="I15:J15"/>
    <mergeCell ref="A2:G2"/>
    <mergeCell ref="I2:J2"/>
    <mergeCell ref="A3:E4"/>
    <mergeCell ref="A6:A7"/>
    <mergeCell ref="C6:D7"/>
    <mergeCell ref="A8:E9"/>
  </mergeCells>
  <phoneticPr fontId="1"/>
  <pageMargins left="0.9055118110236221" right="0.9055118110236221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28809-EC9C-435B-8403-645BA0F0277C}">
  <sheetPr>
    <tabColor rgb="FFFFFF00"/>
  </sheetPr>
  <dimension ref="B1:G60"/>
  <sheetViews>
    <sheetView topLeftCell="A3" workbookViewId="0">
      <selection activeCell="C17" sqref="C17"/>
    </sheetView>
  </sheetViews>
  <sheetFormatPr defaultRowHeight="18" x14ac:dyDescent="0.45"/>
  <cols>
    <col min="2" max="2" width="10.3984375" bestFit="1" customWidth="1"/>
    <col min="3" max="3" width="26.796875" customWidth="1"/>
    <col min="4" max="4" width="10.3984375" bestFit="1" customWidth="1"/>
    <col min="5" max="5" width="26.3984375" customWidth="1"/>
  </cols>
  <sheetData>
    <row r="1" spans="2:5" ht="14.4" customHeight="1" x14ac:dyDescent="0.45">
      <c r="B1" s="76"/>
      <c r="C1" s="92" t="s">
        <v>49</v>
      </c>
      <c r="D1" s="77"/>
      <c r="E1" s="78"/>
    </row>
    <row r="2" spans="2:5" ht="19.8" x14ac:dyDescent="0.45">
      <c r="B2" s="83" t="s">
        <v>33</v>
      </c>
      <c r="C2" s="83" t="s">
        <v>32</v>
      </c>
      <c r="D2" s="83" t="s">
        <v>33</v>
      </c>
      <c r="E2" s="83" t="s">
        <v>32</v>
      </c>
    </row>
    <row r="3" spans="2:5" ht="19.8" customHeight="1" x14ac:dyDescent="0.45">
      <c r="B3" s="86" t="s">
        <v>41</v>
      </c>
      <c r="C3" s="79"/>
      <c r="D3" s="88"/>
      <c r="E3" s="79"/>
    </row>
    <row r="4" spans="2:5" ht="19.8" customHeight="1" x14ac:dyDescent="0.45">
      <c r="B4" s="87" t="s">
        <v>42</v>
      </c>
      <c r="C4" s="80"/>
      <c r="D4" s="89"/>
      <c r="E4" s="80"/>
    </row>
    <row r="5" spans="2:5" ht="19.8" customHeight="1" x14ac:dyDescent="0.45">
      <c r="B5" s="86" t="s">
        <v>12</v>
      </c>
      <c r="C5" s="102"/>
      <c r="D5" s="86" t="s">
        <v>44</v>
      </c>
      <c r="E5" s="102"/>
    </row>
    <row r="6" spans="2:5" ht="19.8" customHeight="1" x14ac:dyDescent="0.45">
      <c r="B6" s="87" t="s">
        <v>43</v>
      </c>
      <c r="C6" s="80"/>
      <c r="D6" s="87" t="s">
        <v>45</v>
      </c>
      <c r="E6" s="80"/>
    </row>
    <row r="7" spans="2:5" ht="19.8" customHeight="1" x14ac:dyDescent="0.45">
      <c r="B7" s="86" t="s">
        <v>20</v>
      </c>
      <c r="C7" s="79"/>
      <c r="D7" s="86" t="s">
        <v>46</v>
      </c>
      <c r="E7" s="79"/>
    </row>
    <row r="8" spans="2:5" ht="19.8" customHeight="1" x14ac:dyDescent="0.45">
      <c r="B8" s="87" t="s">
        <v>11</v>
      </c>
      <c r="C8" s="103"/>
      <c r="D8" s="87" t="s">
        <v>47</v>
      </c>
      <c r="E8" s="103"/>
    </row>
    <row r="9" spans="2:5" ht="7.2" customHeight="1" x14ac:dyDescent="0.45">
      <c r="B9" s="68"/>
      <c r="C9" s="68"/>
    </row>
    <row r="10" spans="2:5" ht="19.8" x14ac:dyDescent="0.45">
      <c r="B10" s="84" t="s">
        <v>48</v>
      </c>
      <c r="C10" s="85"/>
      <c r="D10" s="85"/>
    </row>
    <row r="11" spans="2:5" ht="19.8" customHeight="1" x14ac:dyDescent="0.45">
      <c r="B11" s="90" t="s">
        <v>31</v>
      </c>
      <c r="C11" s="81"/>
      <c r="D11" s="82"/>
    </row>
    <row r="12" spans="2:5" ht="19.8" customHeight="1" x14ac:dyDescent="0.45">
      <c r="B12" s="96" t="s">
        <v>1</v>
      </c>
      <c r="C12" s="104"/>
      <c r="D12" s="97"/>
    </row>
    <row r="13" spans="2:5" ht="19.8" customHeight="1" x14ac:dyDescent="0.45">
      <c r="B13" s="90" t="s">
        <v>0</v>
      </c>
      <c r="C13" s="81"/>
      <c r="D13" s="82"/>
    </row>
    <row r="14" spans="2:5" ht="19.8" customHeight="1" x14ac:dyDescent="0.45">
      <c r="B14" s="96" t="s">
        <v>51</v>
      </c>
      <c r="C14" s="104"/>
      <c r="D14" s="97"/>
    </row>
    <row r="15" spans="2:5" ht="19.8" customHeight="1" x14ac:dyDescent="0.45">
      <c r="B15" s="90" t="s">
        <v>34</v>
      </c>
      <c r="C15" s="81"/>
      <c r="D15" s="82"/>
    </row>
    <row r="16" spans="2:5" ht="19.8" customHeight="1" x14ac:dyDescent="0.45">
      <c r="B16" s="96" t="s">
        <v>36</v>
      </c>
      <c r="C16" s="104"/>
      <c r="D16" s="98" t="s">
        <v>9</v>
      </c>
    </row>
    <row r="17" spans="2:4" ht="19.8" customHeight="1" x14ac:dyDescent="0.45">
      <c r="B17" s="90" t="s">
        <v>35</v>
      </c>
      <c r="C17" s="81"/>
      <c r="D17" s="91" t="s">
        <v>7</v>
      </c>
    </row>
    <row r="18" spans="2:4" ht="19.8" customHeight="1" x14ac:dyDescent="0.45">
      <c r="B18" s="99" t="s">
        <v>37</v>
      </c>
      <c r="C18" s="105"/>
      <c r="D18" s="100"/>
    </row>
    <row r="19" spans="2:4" ht="19.8" customHeight="1" x14ac:dyDescent="0.45">
      <c r="B19" s="101" t="s">
        <v>40</v>
      </c>
      <c r="C19" s="74"/>
      <c r="D19" s="75"/>
    </row>
    <row r="59" spans="6:7" x14ac:dyDescent="0.45">
      <c r="F59" t="s">
        <v>38</v>
      </c>
      <c r="G59">
        <v>10</v>
      </c>
    </row>
    <row r="60" spans="6:7" x14ac:dyDescent="0.45">
      <c r="F60" t="s">
        <v>39</v>
      </c>
      <c r="G60">
        <v>8</v>
      </c>
    </row>
  </sheetData>
  <mergeCells count="1">
    <mergeCell ref="B10:D10"/>
  </mergeCells>
  <phoneticPr fontId="1"/>
  <dataValidations count="2">
    <dataValidation type="list" allowBlank="1" showInputMessage="1" showErrorMessage="1" sqref="C18" xr:uid="{34E0F905-A9E0-4800-80DA-A2493182F498}">
      <formula1>$F$59:$F$60</formula1>
    </dataValidation>
    <dataValidation type="list" allowBlank="1" showInputMessage="1" showErrorMessage="1" sqref="C7 E7" xr:uid="{0A3A4268-E1F6-4046-A631-72341EE1851E}">
      <formula1>$G$59:$G$60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l u s V F D Y Q c q k A A A A 9 g A A A B I A H A B D b 2 5 m a W c v U G F j a 2 F n Z S 5 4 b W w g o h g A K K A U A A A A A A A A A A A A A A A A A A A A A A A A A A A A h Y 8 x D o I w G I W v Q r r T F n A g 5 K c M b k Y S E h P j 2 p Q K R S i G F s v d H D y S V x C j q J v j + 9 4 3 v H e / 3 i C b u t a 7 y M G o X q c o w B R 5 U o u + V L p K 0 W i P f o w y B g U X J 1 5 J b 5 a 1 S S Z T p q i 2 9 p w Q 4 p z D L s L 9 U J G Q 0 o A c 8 u 1 O 1 L L j 6 C O r / 7 K v t L F c C 4 k Y 7 F 9 j W I g D u s J R P G 8 C s k D I l f 4 K 4 d w 9 2 x 8 I 6 7 G 1 4 y B Z w / 1 N A W S J Q N 4 f 2 A N Q S w M E F A A C A A g A q l u s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p b r F Q o i k e 4 D g A A A B E A A A A T A B w A R m 9 y b X V s Y X M v U 2 V j d G l v b j E u b S C i G A A o o B Q A A A A A A A A A A A A A A A A A A A A A A A A A A A A r T k 0 u y c z P U w i G 0 I b W A F B L A Q I t A B Q A A g A I A K p b r F R Q 2 E H K p A A A A P Y A A A A S A A A A A A A A A A A A A A A A A A A A A A B D b 2 5 m a W c v U G F j a 2 F n Z S 5 4 b W x Q S w E C L Q A U A A I A C A C q W 6 x U D 8 r p q 6 Q A A A D p A A A A E w A A A A A A A A A A A A A A A A D w A A A A W 0 N v b n R l b n R f V H l w Z X N d L n h t b F B L A Q I t A B Q A A g A I A K p b r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S z p t I d M i e R J 8 t P X j W y / d p A A A A A A I A A A A A A B B m A A A A A Q A A I A A A A N 6 A k Z 6 V + z + M T P V / u r 4 c w j x z Z S h f Y u j i 8 1 H i j e A U Y L h T A A A A A A 6 A A A A A A g A A I A A A A M I X m t f 9 1 L d 2 U P c v F F O 0 G v J G 9 C / 5 I T E v 4 w 7 G a G 5 n 7 q p o U A A A A D a M N V u 0 + 5 E K a Z h a i H B c l l / 2 X 6 Y C o d F l F g y o D Z h A c n n J s S 7 W J K L r 2 j S f A P 3 d E T D u 1 l n l l C B R 6 e + n u n + x r v s H W d e h s I E / y g x w u e I K C x + c 8 D 7 + Q A A A A M V p N m 8 Q 0 2 B j h 4 4 h W h P 7 + t 1 f f v q e 7 A 8 j o x 3 j s I I k X s o E y u J 9 H M 0 h R o o s r / d j y I Y H q M F y i 6 j w q L D S 7 U Y W q 9 P z o o 4 = < / D a t a M a s h u p > 
</file>

<file path=customXml/itemProps1.xml><?xml version="1.0" encoding="utf-8"?>
<ds:datastoreItem xmlns:ds="http://schemas.openxmlformats.org/officeDocument/2006/customXml" ds:itemID="{05A2036A-B717-4A3B-915B-387790B42B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専用請求書</vt:lpstr>
      <vt:lpstr>入力欄</vt:lpstr>
      <vt:lpstr>専用請求書!Print_Area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f5</dc:creator>
  <cp:lastModifiedBy>1112</cp:lastModifiedBy>
  <cp:lastPrinted>2026-01-29T01:39:58Z</cp:lastPrinted>
  <dcterms:created xsi:type="dcterms:W3CDTF">2022-02-24T02:16:43Z</dcterms:created>
  <dcterms:modified xsi:type="dcterms:W3CDTF">2026-01-29T02:08:38Z</dcterms:modified>
</cp:coreProperties>
</file>